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B_TotalEstimateExpenseByGroup_R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<sst xmlns="http://schemas.openxmlformats.org/spreadsheetml/2006/main" count="98" uniqueCount="96">
  <si>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รายจ่าย</t>
  </si>
  <si>
    <t>ประเภทรายจ่าย</t>
  </si>
  <si>
    <t>ประมาณการ</t>
  </si>
  <si>
    <t>รวมจ่ายจริง</t>
  </si>
  <si>
    <t>งบกลาง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</si>
  <si>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</si>
  <si>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</si>
  <si>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</si>
  <si>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</si>
  <si>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งานป้องกันและบรรเทาสาธารณภัย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</si>
  <si>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</si>
  <si>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</si>
  <si>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</si>
  <si>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</si>
  <si>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</si>
  <si>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งานไฟฟ้าและประปา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</si>
  <si>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</si>
  <si>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</si>
  <si>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</si>
  <si>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งานบริหารทั่วไปเกี่ยวกับอุตสาหกรรมและการโยธา</t>
  </si>
  <si>
    <t>งานก่อสร้าง</t>
  </si>
  <si>
    <t>งานสิ่งแวดล้อมและทรัพยากรธรรมชาติ</t>
  </si>
  <si>
    <t>เงินสมทบกองทุนประกันสังคม</t>
  </si>
  <si>
    <t>เงินสมทบกองทุนเงินทดแทน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</si>
  <si>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</si>
  <si>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</si>
  <si>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</si>
  <si>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เงินสำรองจ่าย</t>
  </si>
  <si>
    <t>รายจ่ายตามข้อผูกพัน</t>
  </si>
  <si>
    <t>เงินช่วยพิเศษ</t>
  </si>
  <si>
    <t>             รวม งบกลาง        14,095,779.00          6,357,518.60</t>
  </si>
  <si>
    <t>งบบุคลากร</t>
  </si>
  <si>
    <t>เงินเดือน (ฝ่ายการเมือง)</t>
  </si>
  <si>
    <t>เงินเดือนนายก/รองนายกองค์กรปกครองส่วนท้องถิ่น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</si>
  <si>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</si>
  <si>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</si>
  <si>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ค่าตอบแทนรายเดือนเลขานุการ/ที่ปรึกษานายกเทศมนตรี นายกองค์การบริหารส่วนตำบล</t>
  </si>
  <si>
    <t>ค่าตอบแทนประธานสภา/รองประธานสภา/สมาชิกสภา/เลขานุการสภาองค์กรปกครองส่วนท้องถิ่น</t>
  </si>
  <si>
    <t>เงินเดือน (ฝ่ายประจำ)</t>
  </si>
  <si>
    <t>เงินเดือนข้าราชการ หรือพนักงานส่วนท้องถิ่น</t>
  </si>
  <si>
    <t>เงินเพิ่มต่าง ๆ ของข้าราชการ หรือพนักงานส่วนท้องถิ่น</t>
  </si>
  <si>
    <t>เงินประจำตำแหน่ง</t>
  </si>
  <si>
    <t>เงินวิทยฐานะ</t>
  </si>
  <si>
    <t>ค่าจ้างลูกจ้างประจำ</t>
  </si>
  <si>
    <t>ค่าตอบแทนพนักงานจ้าง</t>
  </si>
  <si>
    <t>เงินเพิ่มต่าง ๆ ของพนักงานจ้าง</t>
  </si>
  <si>
    <t>        รวม งบบุคลากร        11,200,100.00          3,892,094.00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</si>
  <si>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</si>
  <si>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</si>
  <si>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</si>
  <si>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</si>
  <si>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</si>
  <si>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</si>
  <si>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</si>
  <si>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</si>
  <si>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</si>
  <si>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</si>
  <si>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</si>
  <si>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</si>
  <si>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</si>
  <si>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</si>
  <si>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</si>
  <si>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</si>
  <si>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</si>
  <si>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</si>
  <si>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</si>
  <si>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</si>
  <si>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วัสดุคอมพิวเตอร์</t>
  </si>
  <si>
    <t>วัสดุเครื่องดับเพลิง</t>
  </si>
  <si>
    <t>วัสดุอื่น</t>
  </si>
  <si>
    <t>ค่าสาธารณูปโภค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</si>
  <si>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</si>
  <si>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</si>
  <si>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</si>
  <si>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</si>
  <si>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ค่าเช่าพื้นที่เว็บไซต์ และค่าธรรมเนียมที่เกี่ยวข้อง</t>
  </si>
  <si>
    <t>     รวม งบดำเนินงาน        13,376,921.00          3,237,120.37</t>
  </si>
  <si>
    <t>งบลงทุน</t>
  </si>
  <si>
    <t>ค่าครุภัณฑ์</t>
  </si>
  <si>
    <t>ครุภัณฑ์สำนักงาน</t>
  </si>
  <si>
    <t>ครุภัณฑ์วิทยาศาสตร์หรือการแพทย์</t>
  </si>
  <si>
    <t>ครุภัณฑ์คอมพิวเตอร์หรืออิเล็กทรอนิกส์</t>
  </si>
  <si>
    <t>ค่าที่ดินและสิ่งก่อสร้าง</t>
  </si>
  <si>
    <t>ค่าก่อสร้างสิ่งสาธารณูปการ</t>
  </si>
  <si>
    <t>ค่าชดเชยสัญญาแบบปรับราคาได้ (ค่า K)</t>
  </si>
  <si>
    <t>            รวม งบลงทุน          5,362,200.00               71,400.00</t>
  </si>
  <si>
    <t>งบเงินอุดหนุน</t>
  </si>
  <si>
    <t>เงินอุดหนุน</t>
  </si>
  <si>
    <t>เงินอุดหนุนส่วนราชการ</t>
  </si>
  <si>
    <t>เงินอุดหนุนองค์กรประชาชน</t>
  </si>
  <si>
    <t> รวม งบเงินอุดหนุน          4,265,000.00          1,914,400.00</t>
  </si>
  <si>
    <t>                 รวมสุทธิ        48,300,000.00        15,472,532.97</t>
  </si>
  <si>
    <t>รายงานผลการดำเนินงานตามแผนการใช้จ่ายเงินงบประมาณ ประจำปีงบประมาณ พ.ศ. 2565</t>
  </si>
  <si>
    <t>ในรอบ 6 เดือน (เดือนตุลาคม 2564 ถึงเดือน มีนาคม 2565)</t>
  </si>
  <si>
    <t>องค์การบริหารส่วนตำบลบางรูป  อำเภอทุ่งใหญ่  จังหวัดนครศรีธรรมราช</t>
  </si>
  <si>
    <t>คงเหลือ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</si>
</sst>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[$-1041E]#,##0.00"/>
  </numFmts>
  <fonts count="38"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vertical="center" wrapText="1" readingOrder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204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horizontal="right" vertical="center" wrapText="1" readingOrder="1"/>
      <protection locked="0"/>
    </xf>
    <xf numFmtId="204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201" fontId="1" fillId="0" borderId="13" xfId="36" applyFont="1" applyBorder="1" applyAlignment="1" applyProtection="1">
      <alignment horizontal="right" vertical="center" wrapText="1" readingOrder="1"/>
      <protection locked="0"/>
    </xf>
    <xf numFmtId="201" fontId="3" fillId="0" borderId="13" xfId="36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horizontal="right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 vertical="top" wrapText="1" readingOrder="1"/>
      <protection locked="0"/>
    </xf>
    <xf numFmtId="204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203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top" wrapText="1" readingOrder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/>
    </xf>
    <xf numFmtId="0" fontId="2" fillId="0" borderId="24" xfId="0" applyFont="1" applyBorder="1" applyAlignment="1" applyProtection="1">
      <alignment vertical="top" wrapText="1"/>
      <protection locked="0"/>
    </xf>
    <xf numFmtId="0" fontId="1" fillId="33" borderId="25" xfId="0" applyFont="1" applyFill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X13" sqref="X13"/>
    </sheetView>
  </sheetViews>
  <sheetFormatPr defaultColWidth="9.140625" defaultRowHeight="12.75"/>
  <cols>
    <col min="1" max="1" width="12.140625" style="0" customWidth="1"/>
    <col min="2" max="2" width="0" style="0" hidden="1" customWidth="1"/>
    <col min="3" max="3" width="5.421875" style="0" customWidth="1"/>
    <col min="4" max="4" width="14.7109375" style="0" customWidth="1"/>
    <col min="5" max="5" width="5.28125" style="0" customWidth="1"/>
    <col min="6" max="6" width="0" style="0" hidden="1" customWidth="1"/>
    <col min="8" max="8" width="12.140625" style="0" customWidth="1"/>
    <col min="9" max="9" width="0.13671875" style="0" customWidth="1"/>
    <col min="10" max="10" width="0" style="0" hidden="1" customWidth="1"/>
    <col min="11" max="11" width="15.28125" style="0" customWidth="1"/>
    <col min="12" max="13" width="0" style="0" hidden="1" customWidth="1"/>
    <col min="14" max="14" width="14.8515625" style="0" customWidth="1"/>
    <col min="15" max="15" width="0" style="0" hidden="1" customWidth="1"/>
    <col min="16" max="16" width="15.421875" style="0" customWidth="1"/>
    <col min="17" max="17" width="13.00390625" style="0" customWidth="1"/>
    <col min="18" max="18" width="12.7109375" style="0" customWidth="1"/>
    <col min="19" max="19" width="0.5625" style="0" customWidth="1"/>
    <col min="20" max="20" width="5.00390625" style="0" customWidth="1"/>
    <col min="21" max="21" width="0" style="0" hidden="1" customWidth="1"/>
    <col min="22" max="22" width="0.2890625" style="0" hidden="1" customWidth="1"/>
    <col min="23" max="23" width="5.28125" style="0" customWidth="1"/>
    <col min="24" max="24" width="11.57421875" style="0" customWidth="1"/>
    <col min="25" max="25" width="11.00390625" style="0" customWidth="1"/>
    <col min="26" max="26" width="10.28125" style="0" customWidth="1"/>
    <col min="27" max="27" width="12.57421875" style="0" customWidth="1"/>
    <col min="28" max="28" width="14.28125" style="0" customWidth="1"/>
    <col min="29" max="29" width="10.421875" style="0" customWidth="1"/>
    <col min="30" max="30" width="11.140625" style="0" customWidth="1"/>
    <col min="31" max="31" width="9.00390625" style="0" customWidth="1"/>
    <col min="32" max="32" width="10.140625" style="0" customWidth="1"/>
    <col min="33" max="33" width="12.8515625" style="0" customWidth="1"/>
    <col min="34" max="34" width="11.00390625" style="0" customWidth="1"/>
    <col min="35" max="35" width="11.421875" style="0" customWidth="1"/>
    <col min="36" max="36" width="11.57421875" style="0" customWidth="1"/>
    <col min="37" max="37" width="11.28125" style="0" customWidth="1"/>
    <col min="38" max="38" width="9.8515625" style="0" customWidth="1"/>
    <col min="39" max="39" width="0" style="0" hidden="1" customWidth="1"/>
  </cols>
  <sheetData>
    <row r="1" spans="1:38" ht="18" customHeight="1">
      <c r="A1" s="3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" customHeight="1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18" customHeight="1">
      <c r="A3" s="38" t="s">
        <v>93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38" ht="18" customHeight="1">
      <c r="A4" s="38" t="s">
        <v>94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409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44">
      <c r="A7" s="2"/>
      <c r="B7" s="3"/>
      <c r="C7" s="3"/>
      <c r="D7" s="4" t="s">
        <v>0</v>
      </c>
      <c r="E7" s="3"/>
      <c r="F7" s="32" t="s">
        <v>1</v>
      </c>
      <c r="G7" s="33"/>
      <c r="H7" s="33"/>
      <c r="I7" s="3"/>
      <c r="J7" s="32" t="s">
        <v>2</v>
      </c>
      <c r="K7" s="33"/>
      <c r="L7" s="3"/>
      <c r="M7" s="32" t="s">
        <v>3</v>
      </c>
      <c r="N7" s="33"/>
      <c r="O7" s="5"/>
      <c r="P7" s="2" t="s">
        <v>95</v>
      </c>
      <c r="Q7" s="2" t="s">
        <v>4</v>
      </c>
      <c r="R7" s="34" t="s">
        <v>5</v>
      </c>
      <c r="S7" s="35"/>
      <c r="T7" s="34" t="s">
        <v>6</v>
      </c>
      <c r="U7" s="36"/>
      <c r="V7" s="36"/>
      <c r="W7" s="35"/>
      <c r="X7" s="2" t="s">
        <v>7</v>
      </c>
      <c r="Y7" s="2" t="s">
        <v>8</v>
      </c>
      <c r="Z7" s="2" t="s">
        <v>9</v>
      </c>
      <c r="AA7" s="2" t="s">
        <v>10</v>
      </c>
      <c r="AB7" s="2" t="s">
        <v>11</v>
      </c>
      <c r="AC7" s="2" t="s">
        <v>12</v>
      </c>
      <c r="AD7" s="2" t="s">
        <v>13</v>
      </c>
      <c r="AE7" s="2" t="s">
        <v>14</v>
      </c>
      <c r="AF7" s="2" t="s">
        <v>15</v>
      </c>
      <c r="AG7" s="2" t="s">
        <v>16</v>
      </c>
      <c r="AH7" s="2" t="s">
        <v>17</v>
      </c>
      <c r="AI7" s="2" t="s">
        <v>18</v>
      </c>
      <c r="AJ7" s="2" t="s">
        <v>19</v>
      </c>
      <c r="AK7" s="2" t="s">
        <v>20</v>
      </c>
      <c r="AL7" s="2" t="s">
        <v>21</v>
      </c>
    </row>
    <row r="8" spans="1:38" ht="409.5" customHeight="1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4">
      <c r="A9" s="21" t="s">
        <v>4</v>
      </c>
      <c r="B9" s="1"/>
      <c r="C9" s="18" t="s">
        <v>4</v>
      </c>
      <c r="D9" s="24"/>
      <c r="E9" s="25"/>
      <c r="F9" s="1"/>
      <c r="G9" s="18" t="s">
        <v>22</v>
      </c>
      <c r="H9" s="13"/>
      <c r="I9" s="14"/>
      <c r="J9" s="1"/>
      <c r="K9" s="19">
        <v>133083</v>
      </c>
      <c r="L9" s="13"/>
      <c r="M9" s="14"/>
      <c r="N9" s="20">
        <v>43053</v>
      </c>
      <c r="O9" s="14"/>
      <c r="P9" s="6">
        <v>90030</v>
      </c>
      <c r="Q9" s="6">
        <v>43053</v>
      </c>
      <c r="R9" s="17"/>
      <c r="S9" s="14"/>
      <c r="T9" s="17"/>
      <c r="U9" s="13"/>
      <c r="V9" s="13"/>
      <c r="W9" s="14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4">
      <c r="A10" s="22"/>
      <c r="B10" s="1"/>
      <c r="C10" s="29"/>
      <c r="D10" s="30"/>
      <c r="E10" s="31"/>
      <c r="F10" s="1"/>
      <c r="G10" s="18" t="s">
        <v>23</v>
      </c>
      <c r="H10" s="13"/>
      <c r="I10" s="14"/>
      <c r="J10" s="1"/>
      <c r="K10" s="19">
        <v>5324</v>
      </c>
      <c r="L10" s="13"/>
      <c r="M10" s="14"/>
      <c r="N10" s="20">
        <v>478</v>
      </c>
      <c r="O10" s="14"/>
      <c r="P10" s="6">
        <v>4846</v>
      </c>
      <c r="Q10" s="6">
        <v>478</v>
      </c>
      <c r="R10" s="17"/>
      <c r="S10" s="14"/>
      <c r="T10" s="17"/>
      <c r="U10" s="13"/>
      <c r="V10" s="13"/>
      <c r="W10" s="14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4">
      <c r="A11" s="22"/>
      <c r="B11" s="1"/>
      <c r="C11" s="29"/>
      <c r="D11" s="30"/>
      <c r="E11" s="31"/>
      <c r="F11" s="1"/>
      <c r="G11" s="18" t="s">
        <v>24</v>
      </c>
      <c r="H11" s="13"/>
      <c r="I11" s="14"/>
      <c r="J11" s="1"/>
      <c r="K11" s="19">
        <v>9128400</v>
      </c>
      <c r="L11" s="13"/>
      <c r="M11" s="14"/>
      <c r="N11" s="20">
        <v>4433000</v>
      </c>
      <c r="O11" s="14"/>
      <c r="P11" s="6">
        <v>4695400</v>
      </c>
      <c r="Q11" s="6">
        <v>4433000</v>
      </c>
      <c r="R11" s="17"/>
      <c r="S11" s="14"/>
      <c r="T11" s="17"/>
      <c r="U11" s="13"/>
      <c r="V11" s="13"/>
      <c r="W11" s="14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4">
      <c r="A12" s="22"/>
      <c r="B12" s="1"/>
      <c r="C12" s="29"/>
      <c r="D12" s="30"/>
      <c r="E12" s="31"/>
      <c r="F12" s="1"/>
      <c r="G12" s="18" t="s">
        <v>25</v>
      </c>
      <c r="H12" s="13"/>
      <c r="I12" s="14"/>
      <c r="J12" s="1"/>
      <c r="K12" s="19">
        <v>2772000</v>
      </c>
      <c r="L12" s="13"/>
      <c r="M12" s="14"/>
      <c r="N12" s="20">
        <v>1244000</v>
      </c>
      <c r="O12" s="14"/>
      <c r="P12" s="6">
        <v>1528000</v>
      </c>
      <c r="Q12" s="6">
        <v>1244000</v>
      </c>
      <c r="R12" s="17"/>
      <c r="S12" s="14"/>
      <c r="T12" s="17"/>
      <c r="U12" s="13"/>
      <c r="V12" s="13"/>
      <c r="W12" s="14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4">
      <c r="A13" s="22"/>
      <c r="B13" s="1"/>
      <c r="C13" s="29"/>
      <c r="D13" s="30"/>
      <c r="E13" s="31"/>
      <c r="F13" s="1"/>
      <c r="G13" s="18" t="s">
        <v>26</v>
      </c>
      <c r="H13" s="13"/>
      <c r="I13" s="14"/>
      <c r="J13" s="1"/>
      <c r="K13" s="19">
        <v>54000</v>
      </c>
      <c r="L13" s="13"/>
      <c r="M13" s="14"/>
      <c r="N13" s="20">
        <v>10500</v>
      </c>
      <c r="O13" s="14"/>
      <c r="P13" s="6">
        <v>43500</v>
      </c>
      <c r="Q13" s="6">
        <v>10500</v>
      </c>
      <c r="R13" s="17"/>
      <c r="S13" s="14"/>
      <c r="T13" s="17"/>
      <c r="U13" s="13"/>
      <c r="V13" s="13"/>
      <c r="W13" s="14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4">
      <c r="A14" s="22"/>
      <c r="B14" s="1"/>
      <c r="C14" s="29"/>
      <c r="D14" s="30"/>
      <c r="E14" s="31"/>
      <c r="F14" s="1"/>
      <c r="G14" s="18" t="s">
        <v>27</v>
      </c>
      <c r="H14" s="13"/>
      <c r="I14" s="14"/>
      <c r="J14" s="1"/>
      <c r="K14" s="19">
        <v>674172</v>
      </c>
      <c r="L14" s="13"/>
      <c r="M14" s="14"/>
      <c r="N14" s="20">
        <v>78400</v>
      </c>
      <c r="O14" s="14"/>
      <c r="P14" s="6">
        <v>595772</v>
      </c>
      <c r="Q14" s="6">
        <v>78400</v>
      </c>
      <c r="R14" s="17"/>
      <c r="S14" s="14"/>
      <c r="T14" s="17"/>
      <c r="U14" s="13"/>
      <c r="V14" s="13"/>
      <c r="W14" s="1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4">
      <c r="A15" s="22"/>
      <c r="B15" s="1"/>
      <c r="C15" s="29"/>
      <c r="D15" s="30"/>
      <c r="E15" s="31"/>
      <c r="F15" s="1"/>
      <c r="G15" s="18" t="s">
        <v>28</v>
      </c>
      <c r="H15" s="13"/>
      <c r="I15" s="14"/>
      <c r="J15" s="1"/>
      <c r="K15" s="19">
        <v>1193800</v>
      </c>
      <c r="L15" s="13"/>
      <c r="M15" s="14"/>
      <c r="N15" s="20">
        <v>548087.6</v>
      </c>
      <c r="O15" s="14"/>
      <c r="P15" s="6">
        <v>645712.4</v>
      </c>
      <c r="Q15" s="6">
        <v>548087.6</v>
      </c>
      <c r="R15" s="17"/>
      <c r="S15" s="14"/>
      <c r="T15" s="17"/>
      <c r="U15" s="13"/>
      <c r="V15" s="13"/>
      <c r="W15" s="14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4">
      <c r="A16" s="22"/>
      <c r="B16" s="1"/>
      <c r="C16" s="26"/>
      <c r="D16" s="27"/>
      <c r="E16" s="28"/>
      <c r="F16" s="1"/>
      <c r="G16" s="18" t="s">
        <v>29</v>
      </c>
      <c r="H16" s="13"/>
      <c r="I16" s="14"/>
      <c r="J16" s="1"/>
      <c r="K16" s="19">
        <v>135000</v>
      </c>
      <c r="L16" s="13"/>
      <c r="M16" s="14"/>
      <c r="N16" s="20">
        <v>0</v>
      </c>
      <c r="O16" s="14"/>
      <c r="P16" s="6">
        <v>135000</v>
      </c>
      <c r="Q16" s="6">
        <v>0</v>
      </c>
      <c r="R16" s="17"/>
      <c r="S16" s="14"/>
      <c r="T16" s="17"/>
      <c r="U16" s="13"/>
      <c r="V16" s="13"/>
      <c r="W16" s="14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4">
      <c r="A17" s="23"/>
      <c r="B17" s="1"/>
      <c r="C17" s="12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9">
        <f>SUM(P9:P16)</f>
        <v>7738260.4</v>
      </c>
      <c r="Q17" s="9">
        <v>6357518.6</v>
      </c>
      <c r="R17" s="12"/>
      <c r="S17" s="14"/>
      <c r="T17" s="12"/>
      <c r="U17" s="13"/>
      <c r="V17" s="13"/>
      <c r="W17" s="1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4">
      <c r="A18" s="21" t="s">
        <v>31</v>
      </c>
      <c r="B18" s="1"/>
      <c r="C18" s="18" t="s">
        <v>32</v>
      </c>
      <c r="D18" s="24"/>
      <c r="E18" s="25"/>
      <c r="F18" s="1"/>
      <c r="G18" s="18" t="s">
        <v>33</v>
      </c>
      <c r="H18" s="13"/>
      <c r="I18" s="14"/>
      <c r="J18" s="1"/>
      <c r="K18" s="19">
        <v>514080</v>
      </c>
      <c r="L18" s="13"/>
      <c r="M18" s="14"/>
      <c r="N18" s="20">
        <v>111016</v>
      </c>
      <c r="O18" s="14"/>
      <c r="P18" s="10">
        <v>403064</v>
      </c>
      <c r="Q18" s="7"/>
      <c r="R18" s="20">
        <v>111016</v>
      </c>
      <c r="S18" s="14"/>
      <c r="T18" s="17"/>
      <c r="U18" s="13"/>
      <c r="V18" s="13"/>
      <c r="W18" s="14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4">
      <c r="A19" s="22"/>
      <c r="B19" s="1"/>
      <c r="C19" s="29"/>
      <c r="D19" s="30"/>
      <c r="E19" s="31"/>
      <c r="F19" s="1"/>
      <c r="G19" s="18" t="s">
        <v>34</v>
      </c>
      <c r="H19" s="13"/>
      <c r="I19" s="14"/>
      <c r="J19" s="1"/>
      <c r="K19" s="19">
        <v>42120</v>
      </c>
      <c r="L19" s="13"/>
      <c r="M19" s="14"/>
      <c r="N19" s="20">
        <v>9173</v>
      </c>
      <c r="O19" s="14"/>
      <c r="P19" s="10">
        <v>32947</v>
      </c>
      <c r="Q19" s="7"/>
      <c r="R19" s="20">
        <v>9173</v>
      </c>
      <c r="S19" s="14"/>
      <c r="T19" s="17"/>
      <c r="U19" s="13"/>
      <c r="V19" s="13"/>
      <c r="W19" s="14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4">
      <c r="A20" s="22"/>
      <c r="B20" s="1"/>
      <c r="C20" s="29"/>
      <c r="D20" s="30"/>
      <c r="E20" s="31"/>
      <c r="F20" s="1"/>
      <c r="G20" s="18" t="s">
        <v>35</v>
      </c>
      <c r="H20" s="13"/>
      <c r="I20" s="14"/>
      <c r="J20" s="1"/>
      <c r="K20" s="19">
        <v>42120</v>
      </c>
      <c r="L20" s="13"/>
      <c r="M20" s="14"/>
      <c r="N20" s="20">
        <v>9173</v>
      </c>
      <c r="O20" s="14"/>
      <c r="P20" s="10">
        <v>32947</v>
      </c>
      <c r="Q20" s="7"/>
      <c r="R20" s="20">
        <v>9173</v>
      </c>
      <c r="S20" s="14"/>
      <c r="T20" s="17"/>
      <c r="U20" s="13"/>
      <c r="V20" s="13"/>
      <c r="W20" s="14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>
      <c r="A21" s="22"/>
      <c r="B21" s="1"/>
      <c r="C21" s="29"/>
      <c r="D21" s="30"/>
      <c r="E21" s="31"/>
      <c r="F21" s="1"/>
      <c r="G21" s="18" t="s">
        <v>36</v>
      </c>
      <c r="H21" s="13"/>
      <c r="I21" s="14"/>
      <c r="J21" s="1"/>
      <c r="K21" s="19">
        <v>86400</v>
      </c>
      <c r="L21" s="13"/>
      <c r="M21" s="14"/>
      <c r="N21" s="20">
        <v>15329</v>
      </c>
      <c r="O21" s="14"/>
      <c r="P21" s="10">
        <v>71071</v>
      </c>
      <c r="Q21" s="7"/>
      <c r="R21" s="20">
        <v>15329</v>
      </c>
      <c r="S21" s="14"/>
      <c r="T21" s="17"/>
      <c r="U21" s="13"/>
      <c r="V21" s="13"/>
      <c r="W21" s="1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>
      <c r="A22" s="22"/>
      <c r="B22" s="1"/>
      <c r="C22" s="26"/>
      <c r="D22" s="27"/>
      <c r="E22" s="28"/>
      <c r="F22" s="1"/>
      <c r="G22" s="18" t="s">
        <v>37</v>
      </c>
      <c r="H22" s="13"/>
      <c r="I22" s="14"/>
      <c r="J22" s="1"/>
      <c r="K22" s="19">
        <v>1050800</v>
      </c>
      <c r="L22" s="13"/>
      <c r="M22" s="14"/>
      <c r="N22" s="20">
        <v>211716</v>
      </c>
      <c r="O22" s="14"/>
      <c r="P22" s="10">
        <v>839084</v>
      </c>
      <c r="Q22" s="7"/>
      <c r="R22" s="20">
        <v>211716</v>
      </c>
      <c r="S22" s="14"/>
      <c r="T22" s="17"/>
      <c r="U22" s="13"/>
      <c r="V22" s="13"/>
      <c r="W22" s="14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24">
      <c r="A23" s="22"/>
      <c r="B23" s="1"/>
      <c r="C23" s="18" t="s">
        <v>38</v>
      </c>
      <c r="D23" s="24"/>
      <c r="E23" s="25"/>
      <c r="F23" s="1"/>
      <c r="G23" s="18" t="s">
        <v>39</v>
      </c>
      <c r="H23" s="13"/>
      <c r="I23" s="14"/>
      <c r="J23" s="1"/>
      <c r="K23" s="19">
        <v>6121680</v>
      </c>
      <c r="L23" s="13"/>
      <c r="M23" s="14"/>
      <c r="N23" s="20">
        <v>2191712</v>
      </c>
      <c r="O23" s="14"/>
      <c r="P23" s="10">
        <v>3929968</v>
      </c>
      <c r="Q23" s="7"/>
      <c r="R23" s="20">
        <v>775590</v>
      </c>
      <c r="S23" s="14"/>
      <c r="T23" s="20">
        <v>92600</v>
      </c>
      <c r="U23" s="13"/>
      <c r="V23" s="13"/>
      <c r="W23" s="14"/>
      <c r="X23" s="6">
        <v>307800</v>
      </c>
      <c r="Y23" s="7"/>
      <c r="Z23" s="7"/>
      <c r="AA23" s="6">
        <v>162250</v>
      </c>
      <c r="AB23" s="6">
        <v>464400</v>
      </c>
      <c r="AC23" s="7"/>
      <c r="AD23" s="6">
        <v>143450</v>
      </c>
      <c r="AE23" s="7"/>
      <c r="AF23" s="7"/>
      <c r="AG23" s="7"/>
      <c r="AH23" s="7"/>
      <c r="AI23" s="7"/>
      <c r="AJ23" s="6">
        <v>245622</v>
      </c>
      <c r="AK23" s="7"/>
      <c r="AL23" s="7"/>
    </row>
    <row r="24" spans="1:38" ht="24">
      <c r="A24" s="22"/>
      <c r="B24" s="1"/>
      <c r="C24" s="29"/>
      <c r="D24" s="30"/>
      <c r="E24" s="31"/>
      <c r="F24" s="1"/>
      <c r="G24" s="18" t="s">
        <v>40</v>
      </c>
      <c r="H24" s="13"/>
      <c r="I24" s="14"/>
      <c r="J24" s="1"/>
      <c r="K24" s="19">
        <v>120000</v>
      </c>
      <c r="L24" s="13"/>
      <c r="M24" s="14"/>
      <c r="N24" s="20">
        <v>38575</v>
      </c>
      <c r="O24" s="14"/>
      <c r="P24" s="10">
        <v>81425</v>
      </c>
      <c r="Q24" s="7"/>
      <c r="R24" s="20">
        <v>35000</v>
      </c>
      <c r="S24" s="14"/>
      <c r="T24" s="17"/>
      <c r="U24" s="13"/>
      <c r="V24" s="13"/>
      <c r="W24" s="14"/>
      <c r="X24" s="6">
        <v>3575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6">
        <v>0</v>
      </c>
      <c r="AK24" s="7"/>
      <c r="AL24" s="7"/>
    </row>
    <row r="25" spans="1:38" ht="24">
      <c r="A25" s="22"/>
      <c r="B25" s="1"/>
      <c r="C25" s="29"/>
      <c r="D25" s="30"/>
      <c r="E25" s="31"/>
      <c r="F25" s="1"/>
      <c r="G25" s="18" t="s">
        <v>41</v>
      </c>
      <c r="H25" s="13"/>
      <c r="I25" s="14"/>
      <c r="J25" s="1"/>
      <c r="K25" s="19">
        <v>252000</v>
      </c>
      <c r="L25" s="13"/>
      <c r="M25" s="14"/>
      <c r="N25" s="20">
        <v>87500</v>
      </c>
      <c r="O25" s="14"/>
      <c r="P25" s="10">
        <v>164500</v>
      </c>
      <c r="Q25" s="7"/>
      <c r="R25" s="20">
        <v>52500</v>
      </c>
      <c r="S25" s="14"/>
      <c r="T25" s="17"/>
      <c r="U25" s="13"/>
      <c r="V25" s="13"/>
      <c r="W25" s="14"/>
      <c r="X25" s="6">
        <v>17500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6">
        <v>17500</v>
      </c>
      <c r="AK25" s="7"/>
      <c r="AL25" s="7"/>
    </row>
    <row r="26" spans="1:38" ht="24">
      <c r="A26" s="22"/>
      <c r="B26" s="1"/>
      <c r="C26" s="29"/>
      <c r="D26" s="30"/>
      <c r="E26" s="31"/>
      <c r="F26" s="1"/>
      <c r="G26" s="18" t="s">
        <v>42</v>
      </c>
      <c r="H26" s="13"/>
      <c r="I26" s="14"/>
      <c r="J26" s="1"/>
      <c r="K26" s="19">
        <v>42000</v>
      </c>
      <c r="L26" s="13"/>
      <c r="M26" s="14"/>
      <c r="N26" s="20">
        <v>17500</v>
      </c>
      <c r="O26" s="14"/>
      <c r="P26" s="10">
        <v>24500</v>
      </c>
      <c r="Q26" s="7"/>
      <c r="R26" s="17"/>
      <c r="S26" s="14"/>
      <c r="T26" s="17"/>
      <c r="U26" s="13"/>
      <c r="V26" s="13"/>
      <c r="W26" s="14"/>
      <c r="X26" s="7"/>
      <c r="Y26" s="7"/>
      <c r="Z26" s="7"/>
      <c r="AA26" s="7"/>
      <c r="AB26" s="6">
        <v>17500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>
      <c r="A27" s="22"/>
      <c r="B27" s="1"/>
      <c r="C27" s="29"/>
      <c r="D27" s="30"/>
      <c r="E27" s="31"/>
      <c r="F27" s="1"/>
      <c r="G27" s="18" t="s">
        <v>43</v>
      </c>
      <c r="H27" s="13"/>
      <c r="I27" s="14"/>
      <c r="J27" s="1"/>
      <c r="K27" s="19">
        <v>267240</v>
      </c>
      <c r="L27" s="13"/>
      <c r="M27" s="14"/>
      <c r="N27" s="20">
        <v>107500</v>
      </c>
      <c r="O27" s="14"/>
      <c r="P27" s="10">
        <v>159740</v>
      </c>
      <c r="Q27" s="7"/>
      <c r="R27" s="17"/>
      <c r="S27" s="14"/>
      <c r="T27" s="17"/>
      <c r="U27" s="13"/>
      <c r="V27" s="13"/>
      <c r="W27" s="14"/>
      <c r="X27" s="6">
        <v>107500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>
      <c r="A28" s="22"/>
      <c r="B28" s="1"/>
      <c r="C28" s="29"/>
      <c r="D28" s="30"/>
      <c r="E28" s="31"/>
      <c r="F28" s="1"/>
      <c r="G28" s="18" t="s">
        <v>44</v>
      </c>
      <c r="H28" s="13"/>
      <c r="I28" s="14"/>
      <c r="J28" s="1"/>
      <c r="K28" s="19">
        <v>2396880</v>
      </c>
      <c r="L28" s="13"/>
      <c r="M28" s="14"/>
      <c r="N28" s="20">
        <v>983340</v>
      </c>
      <c r="O28" s="14"/>
      <c r="P28" s="10">
        <v>1413540</v>
      </c>
      <c r="Q28" s="7"/>
      <c r="R28" s="20">
        <v>151750</v>
      </c>
      <c r="S28" s="14"/>
      <c r="T28" s="17"/>
      <c r="U28" s="13"/>
      <c r="V28" s="13"/>
      <c r="W28" s="14"/>
      <c r="X28" s="6">
        <v>200450</v>
      </c>
      <c r="Y28" s="7"/>
      <c r="Z28" s="7"/>
      <c r="AA28" s="7"/>
      <c r="AB28" s="6">
        <v>367400</v>
      </c>
      <c r="AC28" s="7"/>
      <c r="AD28" s="7"/>
      <c r="AE28" s="7"/>
      <c r="AF28" s="7"/>
      <c r="AG28" s="7"/>
      <c r="AH28" s="7"/>
      <c r="AI28" s="7"/>
      <c r="AJ28" s="6">
        <v>263740</v>
      </c>
      <c r="AK28" s="7"/>
      <c r="AL28" s="7"/>
    </row>
    <row r="29" spans="1:38" ht="24">
      <c r="A29" s="22"/>
      <c r="B29" s="1"/>
      <c r="C29" s="26"/>
      <c r="D29" s="27"/>
      <c r="E29" s="28"/>
      <c r="F29" s="1"/>
      <c r="G29" s="18" t="s">
        <v>45</v>
      </c>
      <c r="H29" s="13"/>
      <c r="I29" s="14"/>
      <c r="J29" s="1"/>
      <c r="K29" s="19">
        <v>264780</v>
      </c>
      <c r="L29" s="13"/>
      <c r="M29" s="14"/>
      <c r="N29" s="20">
        <v>109560</v>
      </c>
      <c r="O29" s="14"/>
      <c r="P29" s="10">
        <v>155220</v>
      </c>
      <c r="Q29" s="7"/>
      <c r="R29" s="20">
        <v>25000</v>
      </c>
      <c r="S29" s="14"/>
      <c r="T29" s="17"/>
      <c r="U29" s="13"/>
      <c r="V29" s="13"/>
      <c r="W29" s="14"/>
      <c r="X29" s="6">
        <v>10000</v>
      </c>
      <c r="Y29" s="7"/>
      <c r="Z29" s="7"/>
      <c r="AA29" s="7"/>
      <c r="AB29" s="6">
        <v>44175</v>
      </c>
      <c r="AC29" s="7"/>
      <c r="AD29" s="7"/>
      <c r="AE29" s="7"/>
      <c r="AF29" s="7"/>
      <c r="AG29" s="7"/>
      <c r="AH29" s="7"/>
      <c r="AI29" s="7"/>
      <c r="AJ29" s="6">
        <v>30385</v>
      </c>
      <c r="AK29" s="7"/>
      <c r="AL29" s="7"/>
    </row>
    <row r="30" spans="1:38" ht="48">
      <c r="A30" s="23"/>
      <c r="B30" s="1"/>
      <c r="C30" s="12" t="s">
        <v>46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1">
        <f>SUM(P18:P29)</f>
        <v>7308006</v>
      </c>
      <c r="Q30" s="8"/>
      <c r="R30" s="16">
        <v>1396247</v>
      </c>
      <c r="S30" s="14"/>
      <c r="T30" s="16">
        <v>92600</v>
      </c>
      <c r="U30" s="13"/>
      <c r="V30" s="13"/>
      <c r="W30" s="14"/>
      <c r="X30" s="9">
        <v>646825</v>
      </c>
      <c r="Y30" s="8"/>
      <c r="Z30" s="8"/>
      <c r="AA30" s="9">
        <v>162250</v>
      </c>
      <c r="AB30" s="9">
        <v>893475</v>
      </c>
      <c r="AC30" s="8"/>
      <c r="AD30" s="9">
        <v>143450</v>
      </c>
      <c r="AE30" s="8"/>
      <c r="AF30" s="8"/>
      <c r="AG30" s="8"/>
      <c r="AH30" s="8"/>
      <c r="AI30" s="8"/>
      <c r="AJ30" s="9">
        <v>557247</v>
      </c>
      <c r="AK30" s="8"/>
      <c r="AL30" s="8"/>
    </row>
    <row r="31" spans="1:38" ht="24">
      <c r="A31" s="21" t="s">
        <v>47</v>
      </c>
      <c r="B31" s="1"/>
      <c r="C31" s="18" t="s">
        <v>48</v>
      </c>
      <c r="D31" s="24"/>
      <c r="E31" s="25"/>
      <c r="F31" s="1"/>
      <c r="G31" s="18" t="s">
        <v>49</v>
      </c>
      <c r="H31" s="13"/>
      <c r="I31" s="14"/>
      <c r="J31" s="1"/>
      <c r="K31" s="19">
        <v>1410000</v>
      </c>
      <c r="L31" s="13"/>
      <c r="M31" s="14"/>
      <c r="N31" s="20">
        <v>472750</v>
      </c>
      <c r="O31" s="14"/>
      <c r="P31" s="10">
        <v>937250</v>
      </c>
      <c r="Q31" s="7"/>
      <c r="R31" s="20">
        <v>318700</v>
      </c>
      <c r="S31" s="14"/>
      <c r="T31" s="17"/>
      <c r="U31" s="13"/>
      <c r="V31" s="13"/>
      <c r="W31" s="14"/>
      <c r="X31" s="6">
        <v>98850</v>
      </c>
      <c r="Y31" s="6">
        <v>25200</v>
      </c>
      <c r="Z31" s="7"/>
      <c r="AA31" s="7"/>
      <c r="AB31" s="7"/>
      <c r="AC31" s="6">
        <v>30000</v>
      </c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>
      <c r="A32" s="22"/>
      <c r="B32" s="1"/>
      <c r="C32" s="29"/>
      <c r="D32" s="30"/>
      <c r="E32" s="31"/>
      <c r="F32" s="1"/>
      <c r="G32" s="18" t="s">
        <v>50</v>
      </c>
      <c r="H32" s="13"/>
      <c r="I32" s="14"/>
      <c r="J32" s="1"/>
      <c r="K32" s="19">
        <v>86000</v>
      </c>
      <c r="L32" s="13"/>
      <c r="M32" s="14"/>
      <c r="N32" s="20">
        <v>0</v>
      </c>
      <c r="O32" s="14"/>
      <c r="P32" s="10">
        <v>86000</v>
      </c>
      <c r="Q32" s="7"/>
      <c r="R32" s="20">
        <v>0</v>
      </c>
      <c r="S32" s="14"/>
      <c r="T32" s="20">
        <v>0</v>
      </c>
      <c r="U32" s="13"/>
      <c r="V32" s="13"/>
      <c r="W32" s="14"/>
      <c r="X32" s="6">
        <v>0</v>
      </c>
      <c r="Y32" s="7"/>
      <c r="Z32" s="7"/>
      <c r="AA32" s="6">
        <v>0</v>
      </c>
      <c r="AB32" s="6">
        <v>0</v>
      </c>
      <c r="AC32" s="7"/>
      <c r="AD32" s="6">
        <v>0</v>
      </c>
      <c r="AE32" s="7"/>
      <c r="AF32" s="7"/>
      <c r="AG32" s="7"/>
      <c r="AH32" s="7"/>
      <c r="AI32" s="7"/>
      <c r="AJ32" s="6">
        <v>0</v>
      </c>
      <c r="AK32" s="7"/>
      <c r="AL32" s="7"/>
    </row>
    <row r="33" spans="1:38" ht="24">
      <c r="A33" s="22"/>
      <c r="B33" s="1"/>
      <c r="C33" s="29"/>
      <c r="D33" s="30"/>
      <c r="E33" s="31"/>
      <c r="F33" s="1"/>
      <c r="G33" s="18" t="s">
        <v>51</v>
      </c>
      <c r="H33" s="13"/>
      <c r="I33" s="14"/>
      <c r="J33" s="1"/>
      <c r="K33" s="19">
        <v>332000</v>
      </c>
      <c r="L33" s="13"/>
      <c r="M33" s="14"/>
      <c r="N33" s="20">
        <v>133500</v>
      </c>
      <c r="O33" s="14"/>
      <c r="P33" s="10">
        <v>198500</v>
      </c>
      <c r="Q33" s="7"/>
      <c r="R33" s="20">
        <v>77500</v>
      </c>
      <c r="S33" s="14"/>
      <c r="T33" s="17"/>
      <c r="U33" s="13"/>
      <c r="V33" s="13"/>
      <c r="W33" s="14"/>
      <c r="X33" s="7"/>
      <c r="Y33" s="7"/>
      <c r="Z33" s="7"/>
      <c r="AA33" s="6">
        <v>17500</v>
      </c>
      <c r="AB33" s="7"/>
      <c r="AC33" s="7"/>
      <c r="AD33" s="7"/>
      <c r="AE33" s="7"/>
      <c r="AF33" s="7"/>
      <c r="AG33" s="7"/>
      <c r="AH33" s="7"/>
      <c r="AI33" s="7"/>
      <c r="AJ33" s="6">
        <v>38500</v>
      </c>
      <c r="AK33" s="7"/>
      <c r="AL33" s="7"/>
    </row>
    <row r="34" spans="1:38" ht="24">
      <c r="A34" s="22"/>
      <c r="B34" s="1"/>
      <c r="C34" s="26"/>
      <c r="D34" s="27"/>
      <c r="E34" s="28"/>
      <c r="F34" s="1"/>
      <c r="G34" s="18" t="s">
        <v>52</v>
      </c>
      <c r="H34" s="13"/>
      <c r="I34" s="14"/>
      <c r="J34" s="1"/>
      <c r="K34" s="19">
        <v>152800</v>
      </c>
      <c r="L34" s="13"/>
      <c r="M34" s="14"/>
      <c r="N34" s="20">
        <v>20442</v>
      </c>
      <c r="O34" s="14"/>
      <c r="P34" s="10">
        <v>132358</v>
      </c>
      <c r="Q34" s="7"/>
      <c r="R34" s="20">
        <v>15100</v>
      </c>
      <c r="S34" s="14"/>
      <c r="T34" s="17"/>
      <c r="U34" s="13"/>
      <c r="V34" s="13"/>
      <c r="W34" s="14"/>
      <c r="X34" s="6">
        <v>0</v>
      </c>
      <c r="Y34" s="7"/>
      <c r="Z34" s="7"/>
      <c r="AA34" s="7"/>
      <c r="AB34" s="6">
        <v>5342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>
      <c r="A35" s="22"/>
      <c r="B35" s="1"/>
      <c r="C35" s="18" t="s">
        <v>53</v>
      </c>
      <c r="D35" s="24"/>
      <c r="E35" s="25"/>
      <c r="F35" s="1"/>
      <c r="G35" s="18" t="s">
        <v>54</v>
      </c>
      <c r="H35" s="13"/>
      <c r="I35" s="14"/>
      <c r="J35" s="1"/>
      <c r="K35" s="19">
        <v>660000</v>
      </c>
      <c r="L35" s="13"/>
      <c r="M35" s="14"/>
      <c r="N35" s="20">
        <v>80500</v>
      </c>
      <c r="O35" s="14"/>
      <c r="P35" s="10">
        <v>579500</v>
      </c>
      <c r="Q35" s="7"/>
      <c r="R35" s="20">
        <v>7400</v>
      </c>
      <c r="S35" s="14"/>
      <c r="T35" s="20">
        <v>0</v>
      </c>
      <c r="U35" s="13"/>
      <c r="V35" s="13"/>
      <c r="W35" s="14"/>
      <c r="X35" s="6">
        <v>39400</v>
      </c>
      <c r="Y35" s="7"/>
      <c r="Z35" s="7"/>
      <c r="AA35" s="6">
        <v>4900</v>
      </c>
      <c r="AB35" s="6">
        <v>24900</v>
      </c>
      <c r="AC35" s="7"/>
      <c r="AD35" s="6">
        <v>0</v>
      </c>
      <c r="AE35" s="7"/>
      <c r="AF35" s="7"/>
      <c r="AG35" s="7"/>
      <c r="AH35" s="7"/>
      <c r="AI35" s="7"/>
      <c r="AJ35" s="6">
        <v>3900</v>
      </c>
      <c r="AK35" s="7"/>
      <c r="AL35" s="7"/>
    </row>
    <row r="36" spans="1:38" ht="24">
      <c r="A36" s="22"/>
      <c r="B36" s="1"/>
      <c r="C36" s="29"/>
      <c r="D36" s="30"/>
      <c r="E36" s="31"/>
      <c r="F36" s="1"/>
      <c r="G36" s="18" t="s">
        <v>55</v>
      </c>
      <c r="H36" s="13"/>
      <c r="I36" s="14"/>
      <c r="J36" s="1"/>
      <c r="K36" s="19">
        <v>28000</v>
      </c>
      <c r="L36" s="13"/>
      <c r="M36" s="14"/>
      <c r="N36" s="20">
        <v>4500</v>
      </c>
      <c r="O36" s="14"/>
      <c r="P36" s="10">
        <v>23500</v>
      </c>
      <c r="Q36" s="7"/>
      <c r="R36" s="20">
        <v>4500</v>
      </c>
      <c r="S36" s="14"/>
      <c r="T36" s="17"/>
      <c r="U36" s="13"/>
      <c r="V36" s="13"/>
      <c r="W36" s="14"/>
      <c r="X36" s="7"/>
      <c r="Y36" s="7"/>
      <c r="Z36" s="7"/>
      <c r="AA36" s="7"/>
      <c r="AB36" s="6">
        <v>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>
      <c r="A37" s="22"/>
      <c r="B37" s="1"/>
      <c r="C37" s="29"/>
      <c r="D37" s="30"/>
      <c r="E37" s="31"/>
      <c r="F37" s="1"/>
      <c r="G37" s="18" t="s">
        <v>56</v>
      </c>
      <c r="H37" s="13"/>
      <c r="I37" s="14"/>
      <c r="J37" s="1"/>
      <c r="K37" s="19">
        <v>4365625</v>
      </c>
      <c r="L37" s="13"/>
      <c r="M37" s="14"/>
      <c r="N37" s="20">
        <v>1094711.89</v>
      </c>
      <c r="O37" s="14"/>
      <c r="P37" s="10">
        <v>3270913.11</v>
      </c>
      <c r="Q37" s="7"/>
      <c r="R37" s="20">
        <v>410468</v>
      </c>
      <c r="S37" s="14"/>
      <c r="T37" s="20">
        <v>0</v>
      </c>
      <c r="U37" s="13"/>
      <c r="V37" s="13"/>
      <c r="W37" s="14"/>
      <c r="X37" s="6">
        <v>28660</v>
      </c>
      <c r="Y37" s="7"/>
      <c r="Z37" s="6">
        <v>600</v>
      </c>
      <c r="AA37" s="6">
        <v>4190</v>
      </c>
      <c r="AB37" s="6">
        <v>637092</v>
      </c>
      <c r="AC37" s="6">
        <v>0</v>
      </c>
      <c r="AD37" s="6">
        <v>0</v>
      </c>
      <c r="AE37" s="6">
        <v>0</v>
      </c>
      <c r="AF37" s="7"/>
      <c r="AG37" s="6">
        <v>0</v>
      </c>
      <c r="AH37" s="6">
        <v>2400</v>
      </c>
      <c r="AI37" s="6">
        <v>0</v>
      </c>
      <c r="AJ37" s="6">
        <v>11301.89</v>
      </c>
      <c r="AK37" s="7"/>
      <c r="AL37" s="6">
        <v>0</v>
      </c>
    </row>
    <row r="38" spans="1:38" ht="24">
      <c r="A38" s="22"/>
      <c r="B38" s="1"/>
      <c r="C38" s="26"/>
      <c r="D38" s="27"/>
      <c r="E38" s="28"/>
      <c r="F38" s="1"/>
      <c r="G38" s="18" t="s">
        <v>57</v>
      </c>
      <c r="H38" s="13"/>
      <c r="I38" s="14"/>
      <c r="J38" s="1"/>
      <c r="K38" s="19">
        <v>2822000</v>
      </c>
      <c r="L38" s="13"/>
      <c r="M38" s="14"/>
      <c r="N38" s="20">
        <v>33873</v>
      </c>
      <c r="O38" s="14"/>
      <c r="P38" s="10">
        <v>2788127</v>
      </c>
      <c r="Q38" s="7"/>
      <c r="R38" s="20">
        <v>13396</v>
      </c>
      <c r="S38" s="14"/>
      <c r="T38" s="20">
        <v>0</v>
      </c>
      <c r="U38" s="13"/>
      <c r="V38" s="13"/>
      <c r="W38" s="14"/>
      <c r="X38" s="6">
        <v>0</v>
      </c>
      <c r="Y38" s="7"/>
      <c r="Z38" s="7"/>
      <c r="AA38" s="7"/>
      <c r="AB38" s="6">
        <v>0</v>
      </c>
      <c r="AC38" s="7"/>
      <c r="AD38" s="6">
        <v>0</v>
      </c>
      <c r="AE38" s="7"/>
      <c r="AF38" s="6">
        <v>0</v>
      </c>
      <c r="AG38" s="7"/>
      <c r="AH38" s="6">
        <v>0</v>
      </c>
      <c r="AI38" s="7"/>
      <c r="AJ38" s="6">
        <v>8480</v>
      </c>
      <c r="AK38" s="6">
        <v>11997</v>
      </c>
      <c r="AL38" s="7"/>
    </row>
    <row r="39" spans="1:38" ht="24">
      <c r="A39" s="22"/>
      <c r="B39" s="1"/>
      <c r="C39" s="18" t="s">
        <v>58</v>
      </c>
      <c r="D39" s="24"/>
      <c r="E39" s="25"/>
      <c r="F39" s="1"/>
      <c r="G39" s="18" t="s">
        <v>59</v>
      </c>
      <c r="H39" s="13"/>
      <c r="I39" s="14"/>
      <c r="J39" s="1"/>
      <c r="K39" s="19">
        <v>270000</v>
      </c>
      <c r="L39" s="13"/>
      <c r="M39" s="14"/>
      <c r="N39" s="20">
        <v>176619.8</v>
      </c>
      <c r="O39" s="14"/>
      <c r="P39" s="10">
        <v>93380.2</v>
      </c>
      <c r="Q39" s="7"/>
      <c r="R39" s="20">
        <v>79596</v>
      </c>
      <c r="S39" s="14"/>
      <c r="T39" s="17"/>
      <c r="U39" s="13"/>
      <c r="V39" s="13"/>
      <c r="W39" s="14"/>
      <c r="X39" s="6">
        <v>37023.8</v>
      </c>
      <c r="Y39" s="7"/>
      <c r="Z39" s="7"/>
      <c r="AA39" s="7"/>
      <c r="AB39" s="6">
        <v>60000</v>
      </c>
      <c r="AC39" s="7"/>
      <c r="AD39" s="7"/>
      <c r="AE39" s="7"/>
      <c r="AF39" s="7"/>
      <c r="AG39" s="7"/>
      <c r="AH39" s="7"/>
      <c r="AI39" s="7"/>
      <c r="AJ39" s="6">
        <v>0</v>
      </c>
      <c r="AK39" s="7"/>
      <c r="AL39" s="7"/>
    </row>
    <row r="40" spans="1:38" ht="24">
      <c r="A40" s="22"/>
      <c r="B40" s="1"/>
      <c r="C40" s="29"/>
      <c r="D40" s="30"/>
      <c r="E40" s="31"/>
      <c r="F40" s="1"/>
      <c r="G40" s="18" t="s">
        <v>60</v>
      </c>
      <c r="H40" s="13"/>
      <c r="I40" s="14"/>
      <c r="J40" s="1"/>
      <c r="K40" s="19">
        <v>70000</v>
      </c>
      <c r="L40" s="13"/>
      <c r="M40" s="14"/>
      <c r="N40" s="20">
        <v>0</v>
      </c>
      <c r="O40" s="14"/>
      <c r="P40" s="10">
        <v>70000</v>
      </c>
      <c r="Q40" s="7"/>
      <c r="R40" s="17"/>
      <c r="S40" s="14"/>
      <c r="T40" s="17"/>
      <c r="U40" s="13"/>
      <c r="V40" s="13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6">
        <v>0</v>
      </c>
      <c r="AK40" s="7"/>
      <c r="AL40" s="7"/>
    </row>
    <row r="41" spans="1:38" ht="24">
      <c r="A41" s="22"/>
      <c r="B41" s="1"/>
      <c r="C41" s="29"/>
      <c r="D41" s="30"/>
      <c r="E41" s="31"/>
      <c r="F41" s="1"/>
      <c r="G41" s="18" t="s">
        <v>61</v>
      </c>
      <c r="H41" s="13"/>
      <c r="I41" s="14"/>
      <c r="J41" s="1"/>
      <c r="K41" s="19">
        <v>2149496</v>
      </c>
      <c r="L41" s="13"/>
      <c r="M41" s="14"/>
      <c r="N41" s="20">
        <v>1081683</v>
      </c>
      <c r="O41" s="14"/>
      <c r="P41" s="10">
        <v>1067813</v>
      </c>
      <c r="Q41" s="7"/>
      <c r="R41" s="20">
        <v>0</v>
      </c>
      <c r="S41" s="14"/>
      <c r="T41" s="17"/>
      <c r="U41" s="13"/>
      <c r="V41" s="13"/>
      <c r="W41" s="14"/>
      <c r="X41" s="6">
        <v>0</v>
      </c>
      <c r="Y41" s="7"/>
      <c r="Z41" s="7"/>
      <c r="AA41" s="7"/>
      <c r="AB41" s="6">
        <v>1081683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>
      <c r="A42" s="22"/>
      <c r="B42" s="1"/>
      <c r="C42" s="29"/>
      <c r="D42" s="30"/>
      <c r="E42" s="31"/>
      <c r="F42" s="1"/>
      <c r="G42" s="18" t="s">
        <v>62</v>
      </c>
      <c r="H42" s="13"/>
      <c r="I42" s="14"/>
      <c r="J42" s="1"/>
      <c r="K42" s="19">
        <v>200000</v>
      </c>
      <c r="L42" s="13"/>
      <c r="M42" s="14"/>
      <c r="N42" s="20">
        <v>0</v>
      </c>
      <c r="O42" s="14"/>
      <c r="P42" s="10">
        <v>200000</v>
      </c>
      <c r="Q42" s="7"/>
      <c r="R42" s="17"/>
      <c r="S42" s="14"/>
      <c r="T42" s="17"/>
      <c r="U42" s="13"/>
      <c r="V42" s="13"/>
      <c r="W42" s="1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6">
        <v>0</v>
      </c>
      <c r="AK42" s="7"/>
      <c r="AL42" s="7"/>
    </row>
    <row r="43" spans="1:38" ht="24">
      <c r="A43" s="22"/>
      <c r="B43" s="1"/>
      <c r="C43" s="29"/>
      <c r="D43" s="30"/>
      <c r="E43" s="31"/>
      <c r="F43" s="1"/>
      <c r="G43" s="18" t="s">
        <v>63</v>
      </c>
      <c r="H43" s="13"/>
      <c r="I43" s="14"/>
      <c r="J43" s="1"/>
      <c r="K43" s="19">
        <v>40000</v>
      </c>
      <c r="L43" s="13"/>
      <c r="M43" s="14"/>
      <c r="N43" s="20">
        <v>0</v>
      </c>
      <c r="O43" s="14"/>
      <c r="P43" s="10">
        <v>40000</v>
      </c>
      <c r="Q43" s="7"/>
      <c r="R43" s="20">
        <v>0</v>
      </c>
      <c r="S43" s="14"/>
      <c r="T43" s="17"/>
      <c r="U43" s="13"/>
      <c r="V43" s="13"/>
      <c r="W43" s="14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6">
        <v>0</v>
      </c>
      <c r="AK43" s="7"/>
      <c r="AL43" s="7"/>
    </row>
    <row r="44" spans="1:38" ht="24">
      <c r="A44" s="22"/>
      <c r="B44" s="1"/>
      <c r="C44" s="29"/>
      <c r="D44" s="30"/>
      <c r="E44" s="31"/>
      <c r="F44" s="1"/>
      <c r="G44" s="18" t="s">
        <v>64</v>
      </c>
      <c r="H44" s="13"/>
      <c r="I44" s="14"/>
      <c r="J44" s="1"/>
      <c r="K44" s="19">
        <v>214000</v>
      </c>
      <c r="L44" s="13"/>
      <c r="M44" s="14"/>
      <c r="N44" s="20">
        <v>15700</v>
      </c>
      <c r="O44" s="14"/>
      <c r="P44" s="10">
        <v>198300</v>
      </c>
      <c r="Q44" s="7"/>
      <c r="R44" s="20">
        <v>15700</v>
      </c>
      <c r="S44" s="14"/>
      <c r="T44" s="17"/>
      <c r="U44" s="13"/>
      <c r="V44" s="13"/>
      <c r="W44" s="14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6">
        <v>0</v>
      </c>
      <c r="AK44" s="7"/>
      <c r="AL44" s="7"/>
    </row>
    <row r="45" spans="1:38" ht="24">
      <c r="A45" s="22"/>
      <c r="B45" s="1"/>
      <c r="C45" s="29"/>
      <c r="D45" s="30"/>
      <c r="E45" s="31"/>
      <c r="F45" s="1"/>
      <c r="G45" s="18" t="s">
        <v>65</v>
      </c>
      <c r="H45" s="13"/>
      <c r="I45" s="14"/>
      <c r="J45" s="1"/>
      <c r="K45" s="19">
        <v>50000</v>
      </c>
      <c r="L45" s="13"/>
      <c r="M45" s="14"/>
      <c r="N45" s="20">
        <v>0</v>
      </c>
      <c r="O45" s="14"/>
      <c r="P45" s="10">
        <v>50000</v>
      </c>
      <c r="Q45" s="7"/>
      <c r="R45" s="20">
        <v>0</v>
      </c>
      <c r="S45" s="14"/>
      <c r="T45" s="17"/>
      <c r="U45" s="13"/>
      <c r="V45" s="13"/>
      <c r="W45" s="14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>
      <c r="A46" s="22"/>
      <c r="B46" s="1"/>
      <c r="C46" s="29"/>
      <c r="D46" s="30"/>
      <c r="E46" s="31"/>
      <c r="F46" s="1"/>
      <c r="G46" s="18" t="s">
        <v>66</v>
      </c>
      <c r="H46" s="13"/>
      <c r="I46" s="14"/>
      <c r="J46" s="1"/>
      <c r="K46" s="19">
        <v>65000</v>
      </c>
      <c r="L46" s="13"/>
      <c r="M46" s="14"/>
      <c r="N46" s="20">
        <v>0</v>
      </c>
      <c r="O46" s="14"/>
      <c r="P46" s="10">
        <v>65000</v>
      </c>
      <c r="Q46" s="7"/>
      <c r="R46" s="20">
        <v>0</v>
      </c>
      <c r="S46" s="14"/>
      <c r="T46" s="17"/>
      <c r="U46" s="13"/>
      <c r="V46" s="13"/>
      <c r="W46" s="14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>
      <c r="A47" s="22"/>
      <c r="B47" s="1"/>
      <c r="C47" s="29"/>
      <c r="D47" s="30"/>
      <c r="E47" s="31"/>
      <c r="F47" s="1"/>
      <c r="G47" s="18" t="s">
        <v>67</v>
      </c>
      <c r="H47" s="13"/>
      <c r="I47" s="14"/>
      <c r="J47" s="1"/>
      <c r="K47" s="19">
        <v>100000</v>
      </c>
      <c r="L47" s="13"/>
      <c r="M47" s="14"/>
      <c r="N47" s="20">
        <v>14950</v>
      </c>
      <c r="O47" s="14"/>
      <c r="P47" s="10">
        <v>85050</v>
      </c>
      <c r="Q47" s="7"/>
      <c r="R47" s="20">
        <v>9000</v>
      </c>
      <c r="S47" s="14"/>
      <c r="T47" s="17"/>
      <c r="U47" s="13"/>
      <c r="V47" s="13"/>
      <c r="W47" s="14"/>
      <c r="X47" s="6">
        <v>5950</v>
      </c>
      <c r="Y47" s="7"/>
      <c r="Z47" s="7"/>
      <c r="AA47" s="7"/>
      <c r="AB47" s="6">
        <v>0</v>
      </c>
      <c r="AC47" s="7"/>
      <c r="AD47" s="7"/>
      <c r="AE47" s="7"/>
      <c r="AF47" s="7"/>
      <c r="AG47" s="7"/>
      <c r="AH47" s="7"/>
      <c r="AI47" s="7"/>
      <c r="AJ47" s="6">
        <v>0</v>
      </c>
      <c r="AK47" s="7"/>
      <c r="AL47" s="7"/>
    </row>
    <row r="48" spans="1:38" ht="24">
      <c r="A48" s="22"/>
      <c r="B48" s="1"/>
      <c r="C48" s="29"/>
      <c r="D48" s="30"/>
      <c r="E48" s="31"/>
      <c r="F48" s="1"/>
      <c r="G48" s="18" t="s">
        <v>68</v>
      </c>
      <c r="H48" s="13"/>
      <c r="I48" s="14"/>
      <c r="J48" s="1"/>
      <c r="K48" s="19">
        <v>5000</v>
      </c>
      <c r="L48" s="13"/>
      <c r="M48" s="14"/>
      <c r="N48" s="20">
        <v>0</v>
      </c>
      <c r="O48" s="14"/>
      <c r="P48" s="10">
        <v>5000</v>
      </c>
      <c r="Q48" s="7"/>
      <c r="R48" s="20">
        <v>0</v>
      </c>
      <c r="S48" s="14"/>
      <c r="T48" s="17"/>
      <c r="U48" s="13"/>
      <c r="V48" s="13"/>
      <c r="W48" s="1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>
      <c r="A49" s="22"/>
      <c r="B49" s="1"/>
      <c r="C49" s="26"/>
      <c r="D49" s="27"/>
      <c r="E49" s="28"/>
      <c r="F49" s="1"/>
      <c r="G49" s="18" t="s">
        <v>69</v>
      </c>
      <c r="H49" s="13"/>
      <c r="I49" s="14"/>
      <c r="J49" s="1"/>
      <c r="K49" s="19">
        <v>2000</v>
      </c>
      <c r="L49" s="13"/>
      <c r="M49" s="14"/>
      <c r="N49" s="20">
        <v>0</v>
      </c>
      <c r="O49" s="14"/>
      <c r="P49" s="10">
        <v>2000</v>
      </c>
      <c r="Q49" s="7"/>
      <c r="R49" s="20">
        <v>0</v>
      </c>
      <c r="S49" s="14"/>
      <c r="T49" s="17"/>
      <c r="U49" s="13"/>
      <c r="V49" s="13"/>
      <c r="W49" s="1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>
      <c r="A50" s="22"/>
      <c r="B50" s="1"/>
      <c r="C50" s="18" t="s">
        <v>70</v>
      </c>
      <c r="D50" s="24"/>
      <c r="E50" s="25"/>
      <c r="F50" s="1"/>
      <c r="G50" s="18" t="s">
        <v>71</v>
      </c>
      <c r="H50" s="13"/>
      <c r="I50" s="14"/>
      <c r="J50" s="1"/>
      <c r="K50" s="19">
        <v>240000</v>
      </c>
      <c r="L50" s="13"/>
      <c r="M50" s="14"/>
      <c r="N50" s="20">
        <v>80207.46</v>
      </c>
      <c r="O50" s="14"/>
      <c r="P50" s="10">
        <v>159792.54</v>
      </c>
      <c r="Q50" s="7"/>
      <c r="R50" s="20">
        <v>74557.24</v>
      </c>
      <c r="S50" s="14"/>
      <c r="T50" s="17"/>
      <c r="U50" s="13"/>
      <c r="V50" s="13"/>
      <c r="W50" s="14"/>
      <c r="X50" s="7"/>
      <c r="Y50" s="7"/>
      <c r="Z50" s="7"/>
      <c r="AA50" s="7"/>
      <c r="AB50" s="6">
        <v>5650.22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>
      <c r="A51" s="22"/>
      <c r="B51" s="1"/>
      <c r="C51" s="29"/>
      <c r="D51" s="30"/>
      <c r="E51" s="31"/>
      <c r="F51" s="1"/>
      <c r="G51" s="18" t="s">
        <v>72</v>
      </c>
      <c r="H51" s="13"/>
      <c r="I51" s="14"/>
      <c r="J51" s="1"/>
      <c r="K51" s="19">
        <v>10000</v>
      </c>
      <c r="L51" s="13"/>
      <c r="M51" s="14"/>
      <c r="N51" s="20">
        <v>3419.72</v>
      </c>
      <c r="O51" s="14"/>
      <c r="P51" s="10">
        <v>6580.28</v>
      </c>
      <c r="Q51" s="7"/>
      <c r="R51" s="20">
        <v>3419.72</v>
      </c>
      <c r="S51" s="14"/>
      <c r="T51" s="17"/>
      <c r="U51" s="13"/>
      <c r="V51" s="13"/>
      <c r="W51" s="14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>
      <c r="A52" s="22"/>
      <c r="B52" s="1"/>
      <c r="C52" s="29"/>
      <c r="D52" s="30"/>
      <c r="E52" s="31"/>
      <c r="F52" s="1"/>
      <c r="G52" s="18" t="s">
        <v>73</v>
      </c>
      <c r="H52" s="13"/>
      <c r="I52" s="14"/>
      <c r="J52" s="1"/>
      <c r="K52" s="19">
        <v>40000</v>
      </c>
      <c r="L52" s="13"/>
      <c r="M52" s="14"/>
      <c r="N52" s="20">
        <v>3559</v>
      </c>
      <c r="O52" s="14"/>
      <c r="P52" s="10">
        <v>36441</v>
      </c>
      <c r="Q52" s="7"/>
      <c r="R52" s="20">
        <v>3559</v>
      </c>
      <c r="S52" s="14"/>
      <c r="T52" s="17"/>
      <c r="U52" s="13"/>
      <c r="V52" s="13"/>
      <c r="W52" s="14"/>
      <c r="X52" s="6">
        <v>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>
      <c r="A53" s="22"/>
      <c r="B53" s="1"/>
      <c r="C53" s="29"/>
      <c r="D53" s="30"/>
      <c r="E53" s="31"/>
      <c r="F53" s="1"/>
      <c r="G53" s="18" t="s">
        <v>74</v>
      </c>
      <c r="H53" s="13"/>
      <c r="I53" s="14"/>
      <c r="J53" s="1"/>
      <c r="K53" s="19">
        <v>55000</v>
      </c>
      <c r="L53" s="13"/>
      <c r="M53" s="14"/>
      <c r="N53" s="20">
        <v>20704.5</v>
      </c>
      <c r="O53" s="14"/>
      <c r="P53" s="10">
        <v>34295.5</v>
      </c>
      <c r="Q53" s="7"/>
      <c r="R53" s="20">
        <v>9469.5</v>
      </c>
      <c r="S53" s="14"/>
      <c r="T53" s="17"/>
      <c r="U53" s="13"/>
      <c r="V53" s="13"/>
      <c r="W53" s="14"/>
      <c r="X53" s="7"/>
      <c r="Y53" s="7"/>
      <c r="Z53" s="7"/>
      <c r="AA53" s="7"/>
      <c r="AB53" s="6">
        <v>11235</v>
      </c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>
      <c r="A54" s="22"/>
      <c r="B54" s="1"/>
      <c r="C54" s="26"/>
      <c r="D54" s="27"/>
      <c r="E54" s="28"/>
      <c r="F54" s="1"/>
      <c r="G54" s="18" t="s">
        <v>75</v>
      </c>
      <c r="H54" s="13"/>
      <c r="I54" s="14"/>
      <c r="J54" s="1"/>
      <c r="K54" s="19">
        <v>10000</v>
      </c>
      <c r="L54" s="13"/>
      <c r="M54" s="14"/>
      <c r="N54" s="20">
        <v>0</v>
      </c>
      <c r="O54" s="14"/>
      <c r="P54" s="10">
        <v>10000</v>
      </c>
      <c r="Q54" s="7"/>
      <c r="R54" s="20">
        <v>0</v>
      </c>
      <c r="S54" s="14"/>
      <c r="T54" s="17"/>
      <c r="U54" s="13"/>
      <c r="V54" s="13"/>
      <c r="W54" s="14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>
      <c r="A55" s="23"/>
      <c r="B55" s="1"/>
      <c r="C55" s="12" t="s">
        <v>76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1">
        <f>SUM(P31:P54)</f>
        <v>10139800.629999997</v>
      </c>
      <c r="Q55" s="8"/>
      <c r="R55" s="16">
        <v>1042365.46</v>
      </c>
      <c r="S55" s="14"/>
      <c r="T55" s="16">
        <v>0</v>
      </c>
      <c r="U55" s="13"/>
      <c r="V55" s="13"/>
      <c r="W55" s="14"/>
      <c r="X55" s="9">
        <v>209883.8</v>
      </c>
      <c r="Y55" s="9">
        <v>25200</v>
      </c>
      <c r="Z55" s="9">
        <v>600</v>
      </c>
      <c r="AA55" s="9">
        <v>26590</v>
      </c>
      <c r="AB55" s="9">
        <v>1825902.22</v>
      </c>
      <c r="AC55" s="9">
        <v>30000</v>
      </c>
      <c r="AD55" s="9">
        <v>0</v>
      </c>
      <c r="AE55" s="9">
        <v>0</v>
      </c>
      <c r="AF55" s="9">
        <v>0</v>
      </c>
      <c r="AG55" s="9">
        <v>0</v>
      </c>
      <c r="AH55" s="9">
        <v>2400</v>
      </c>
      <c r="AI55" s="9">
        <v>0</v>
      </c>
      <c r="AJ55" s="9">
        <v>62181.89</v>
      </c>
      <c r="AK55" s="9">
        <v>11997</v>
      </c>
      <c r="AL55" s="9">
        <v>0</v>
      </c>
    </row>
    <row r="56" spans="1:38" ht="24">
      <c r="A56" s="21" t="s">
        <v>77</v>
      </c>
      <c r="B56" s="1"/>
      <c r="C56" s="18" t="s">
        <v>78</v>
      </c>
      <c r="D56" s="24"/>
      <c r="E56" s="25"/>
      <c r="F56" s="1"/>
      <c r="G56" s="18" t="s">
        <v>79</v>
      </c>
      <c r="H56" s="13"/>
      <c r="I56" s="14"/>
      <c r="J56" s="1"/>
      <c r="K56" s="19">
        <v>244000</v>
      </c>
      <c r="L56" s="13"/>
      <c r="M56" s="14"/>
      <c r="N56" s="20">
        <v>33900</v>
      </c>
      <c r="O56" s="14"/>
      <c r="P56" s="10">
        <v>210100</v>
      </c>
      <c r="Q56" s="7"/>
      <c r="R56" s="20">
        <v>33900</v>
      </c>
      <c r="S56" s="14"/>
      <c r="T56" s="20">
        <v>0</v>
      </c>
      <c r="U56" s="13"/>
      <c r="V56" s="13"/>
      <c r="W56" s="14"/>
      <c r="X56" s="6">
        <v>0</v>
      </c>
      <c r="Y56" s="7"/>
      <c r="Z56" s="7"/>
      <c r="AA56" s="7"/>
      <c r="AB56" s="6">
        <v>0</v>
      </c>
      <c r="AC56" s="7"/>
      <c r="AD56" s="6">
        <v>0</v>
      </c>
      <c r="AE56" s="7"/>
      <c r="AF56" s="7"/>
      <c r="AG56" s="7"/>
      <c r="AH56" s="7"/>
      <c r="AI56" s="7"/>
      <c r="AJ56" s="7"/>
      <c r="AK56" s="7"/>
      <c r="AL56" s="7"/>
    </row>
    <row r="57" spans="1:38" ht="24">
      <c r="A57" s="22"/>
      <c r="B57" s="1"/>
      <c r="C57" s="29"/>
      <c r="D57" s="30"/>
      <c r="E57" s="31"/>
      <c r="F57" s="1"/>
      <c r="G57" s="18" t="s">
        <v>80</v>
      </c>
      <c r="H57" s="13"/>
      <c r="I57" s="14"/>
      <c r="J57" s="1"/>
      <c r="K57" s="19">
        <v>263300</v>
      </c>
      <c r="L57" s="13"/>
      <c r="M57" s="14"/>
      <c r="N57" s="20">
        <v>0</v>
      </c>
      <c r="O57" s="14"/>
      <c r="P57" s="10">
        <v>263300</v>
      </c>
      <c r="Q57" s="7"/>
      <c r="R57" s="17"/>
      <c r="S57" s="14"/>
      <c r="T57" s="17"/>
      <c r="U57" s="13"/>
      <c r="V57" s="13"/>
      <c r="W57" s="14"/>
      <c r="X57" s="7"/>
      <c r="Y57" s="7"/>
      <c r="Z57" s="7"/>
      <c r="AA57" s="7"/>
      <c r="AB57" s="7"/>
      <c r="AC57" s="6">
        <v>0</v>
      </c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>
      <c r="A58" s="22"/>
      <c r="B58" s="1"/>
      <c r="C58" s="26"/>
      <c r="D58" s="27"/>
      <c r="E58" s="28"/>
      <c r="F58" s="1"/>
      <c r="G58" s="18" t="s">
        <v>81</v>
      </c>
      <c r="H58" s="13"/>
      <c r="I58" s="14"/>
      <c r="J58" s="1"/>
      <c r="K58" s="19">
        <v>82700</v>
      </c>
      <c r="L58" s="13"/>
      <c r="M58" s="14"/>
      <c r="N58" s="20">
        <v>37500</v>
      </c>
      <c r="O58" s="14"/>
      <c r="P58" s="10">
        <v>45200</v>
      </c>
      <c r="Q58" s="7"/>
      <c r="R58" s="20">
        <v>37500</v>
      </c>
      <c r="S58" s="14"/>
      <c r="T58" s="17"/>
      <c r="U58" s="13"/>
      <c r="V58" s="13"/>
      <c r="W58" s="14"/>
      <c r="X58" s="6">
        <v>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>
      <c r="A59" s="22"/>
      <c r="B59" s="1"/>
      <c r="C59" s="18" t="s">
        <v>82</v>
      </c>
      <c r="D59" s="24"/>
      <c r="E59" s="25"/>
      <c r="F59" s="1"/>
      <c r="G59" s="18" t="s">
        <v>83</v>
      </c>
      <c r="H59" s="13"/>
      <c r="I59" s="14"/>
      <c r="J59" s="1"/>
      <c r="K59" s="19">
        <v>4722200</v>
      </c>
      <c r="L59" s="13"/>
      <c r="M59" s="14"/>
      <c r="N59" s="20">
        <v>0</v>
      </c>
      <c r="O59" s="14"/>
      <c r="P59" s="10">
        <v>4722200</v>
      </c>
      <c r="Q59" s="7"/>
      <c r="R59" s="17"/>
      <c r="S59" s="14"/>
      <c r="T59" s="17"/>
      <c r="U59" s="13"/>
      <c r="V59" s="13"/>
      <c r="W59" s="14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6">
        <v>0</v>
      </c>
      <c r="AL59" s="7"/>
    </row>
    <row r="60" spans="1:38" ht="24">
      <c r="A60" s="22"/>
      <c r="B60" s="1"/>
      <c r="C60" s="26"/>
      <c r="D60" s="27"/>
      <c r="E60" s="28"/>
      <c r="F60" s="1"/>
      <c r="G60" s="18" t="s">
        <v>84</v>
      </c>
      <c r="H60" s="13"/>
      <c r="I60" s="14"/>
      <c r="J60" s="1"/>
      <c r="K60" s="19">
        <v>50000</v>
      </c>
      <c r="L60" s="13"/>
      <c r="M60" s="14"/>
      <c r="N60" s="20">
        <v>0</v>
      </c>
      <c r="O60" s="14"/>
      <c r="P60" s="10">
        <v>50000</v>
      </c>
      <c r="Q60" s="7"/>
      <c r="R60" s="17"/>
      <c r="S60" s="14"/>
      <c r="T60" s="17"/>
      <c r="U60" s="13"/>
      <c r="V60" s="13"/>
      <c r="W60" s="14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">
        <v>0</v>
      </c>
      <c r="AL60" s="7"/>
    </row>
    <row r="61" spans="1:38" ht="24">
      <c r="A61" s="23"/>
      <c r="B61" s="1"/>
      <c r="C61" s="12" t="s">
        <v>85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1">
        <f>SUM(P56:P60)</f>
        <v>5290800</v>
      </c>
      <c r="Q61" s="8"/>
      <c r="R61" s="16">
        <v>71400</v>
      </c>
      <c r="S61" s="14"/>
      <c r="T61" s="16">
        <v>0</v>
      </c>
      <c r="U61" s="13"/>
      <c r="V61" s="13"/>
      <c r="W61" s="14"/>
      <c r="X61" s="9">
        <v>0</v>
      </c>
      <c r="Y61" s="8"/>
      <c r="Z61" s="8"/>
      <c r="AA61" s="8"/>
      <c r="AB61" s="9">
        <v>0</v>
      </c>
      <c r="AC61" s="9">
        <v>0</v>
      </c>
      <c r="AD61" s="9">
        <v>0</v>
      </c>
      <c r="AE61" s="8"/>
      <c r="AF61" s="8"/>
      <c r="AG61" s="8"/>
      <c r="AH61" s="8"/>
      <c r="AI61" s="8"/>
      <c r="AJ61" s="8"/>
      <c r="AK61" s="9">
        <v>0</v>
      </c>
      <c r="AL61" s="8"/>
    </row>
    <row r="62" spans="1:38" ht="24">
      <c r="A62" s="21" t="s">
        <v>86</v>
      </c>
      <c r="B62" s="1"/>
      <c r="C62" s="18" t="s">
        <v>87</v>
      </c>
      <c r="D62" s="24"/>
      <c r="E62" s="25"/>
      <c r="F62" s="1"/>
      <c r="G62" s="18" t="s">
        <v>88</v>
      </c>
      <c r="H62" s="13"/>
      <c r="I62" s="14"/>
      <c r="J62" s="1"/>
      <c r="K62" s="19">
        <v>3940000</v>
      </c>
      <c r="L62" s="13"/>
      <c r="M62" s="14"/>
      <c r="N62" s="20">
        <v>1814400</v>
      </c>
      <c r="O62" s="14"/>
      <c r="P62" s="10">
        <v>2125600</v>
      </c>
      <c r="Q62" s="7"/>
      <c r="R62" s="17"/>
      <c r="S62" s="14"/>
      <c r="T62" s="17"/>
      <c r="U62" s="13"/>
      <c r="V62" s="13"/>
      <c r="W62" s="14"/>
      <c r="X62" s="7"/>
      <c r="Y62" s="7"/>
      <c r="Z62" s="7"/>
      <c r="AA62" s="7"/>
      <c r="AB62" s="6">
        <v>1814400</v>
      </c>
      <c r="AC62" s="7"/>
      <c r="AD62" s="7"/>
      <c r="AE62" s="7"/>
      <c r="AF62" s="7"/>
      <c r="AG62" s="7"/>
      <c r="AH62" s="6">
        <v>0</v>
      </c>
      <c r="AI62" s="6">
        <v>0</v>
      </c>
      <c r="AJ62" s="7"/>
      <c r="AK62" s="7"/>
      <c r="AL62" s="7"/>
    </row>
    <row r="63" spans="1:38" ht="24">
      <c r="A63" s="22"/>
      <c r="B63" s="1"/>
      <c r="C63" s="26"/>
      <c r="D63" s="27"/>
      <c r="E63" s="28"/>
      <c r="F63" s="1"/>
      <c r="G63" s="18" t="s">
        <v>89</v>
      </c>
      <c r="H63" s="13"/>
      <c r="I63" s="14"/>
      <c r="J63" s="1"/>
      <c r="K63" s="19">
        <v>325000</v>
      </c>
      <c r="L63" s="13"/>
      <c r="M63" s="14"/>
      <c r="N63" s="20">
        <v>100000</v>
      </c>
      <c r="O63" s="14"/>
      <c r="P63" s="10">
        <v>225000</v>
      </c>
      <c r="Q63" s="7"/>
      <c r="R63" s="17"/>
      <c r="S63" s="14"/>
      <c r="T63" s="17"/>
      <c r="U63" s="13"/>
      <c r="V63" s="13"/>
      <c r="W63" s="14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6">
        <v>0</v>
      </c>
      <c r="AI63" s="6">
        <v>100000</v>
      </c>
      <c r="AJ63" s="7"/>
      <c r="AK63" s="7"/>
      <c r="AL63" s="7"/>
    </row>
    <row r="64" spans="1:38" ht="24">
      <c r="A64" s="23"/>
      <c r="B64" s="1"/>
      <c r="C64" s="12" t="s">
        <v>90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1">
        <f>SUM(P62:P63)</f>
        <v>2350600</v>
      </c>
      <c r="Q64" s="8"/>
      <c r="R64" s="12"/>
      <c r="S64" s="14"/>
      <c r="T64" s="12"/>
      <c r="U64" s="13"/>
      <c r="V64" s="13"/>
      <c r="W64" s="14"/>
      <c r="X64" s="8"/>
      <c r="Y64" s="8"/>
      <c r="Z64" s="8"/>
      <c r="AA64" s="8"/>
      <c r="AB64" s="9">
        <v>1814400</v>
      </c>
      <c r="AC64" s="8"/>
      <c r="AD64" s="8"/>
      <c r="AE64" s="8"/>
      <c r="AF64" s="8"/>
      <c r="AG64" s="8"/>
      <c r="AH64" s="9">
        <v>0</v>
      </c>
      <c r="AI64" s="9">
        <v>100000</v>
      </c>
      <c r="AJ64" s="8"/>
      <c r="AK64" s="8"/>
      <c r="AL64" s="8"/>
    </row>
    <row r="65" spans="1:38" ht="48">
      <c r="A65" s="15" t="s">
        <v>91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1">
        <v>32827518.03</v>
      </c>
      <c r="Q65" s="9">
        <v>6357518.6</v>
      </c>
      <c r="R65" s="16">
        <v>2510012.46</v>
      </c>
      <c r="S65" s="14"/>
      <c r="T65" s="16">
        <v>92600</v>
      </c>
      <c r="U65" s="13"/>
      <c r="V65" s="13"/>
      <c r="W65" s="14"/>
      <c r="X65" s="9">
        <v>856708.8</v>
      </c>
      <c r="Y65" s="9">
        <v>25200</v>
      </c>
      <c r="Z65" s="9">
        <v>600</v>
      </c>
      <c r="AA65" s="9">
        <v>188840</v>
      </c>
      <c r="AB65" s="9">
        <v>4533777.22</v>
      </c>
      <c r="AC65" s="9">
        <v>30000</v>
      </c>
      <c r="AD65" s="9">
        <v>143450</v>
      </c>
      <c r="AE65" s="9">
        <v>0</v>
      </c>
      <c r="AF65" s="9">
        <v>0</v>
      </c>
      <c r="AG65" s="9">
        <v>0</v>
      </c>
      <c r="AH65" s="9">
        <v>2400</v>
      </c>
      <c r="AI65" s="9">
        <v>100000</v>
      </c>
      <c r="AJ65" s="9">
        <v>619428.89</v>
      </c>
      <c r="AK65" s="9">
        <v>11997</v>
      </c>
      <c r="AL65" s="9">
        <v>0</v>
      </c>
    </row>
    <row r="66" ht="409.5" customHeight="1" hidden="1"/>
  </sheetData>
  <sheetProtection/>
  <mergeCells count="297">
    <mergeCell ref="A1:T1"/>
    <mergeCell ref="A2:AL2"/>
    <mergeCell ref="A3:AL3"/>
    <mergeCell ref="A4:AL4"/>
    <mergeCell ref="F7:H7"/>
    <mergeCell ref="J7:K7"/>
    <mergeCell ref="M7:N7"/>
    <mergeCell ref="R7:S7"/>
    <mergeCell ref="T7:W7"/>
    <mergeCell ref="A9:A17"/>
    <mergeCell ref="C9:E16"/>
    <mergeCell ref="G9:I9"/>
    <mergeCell ref="K9:M9"/>
    <mergeCell ref="N9:O9"/>
    <mergeCell ref="R9:S9"/>
    <mergeCell ref="T9:W9"/>
    <mergeCell ref="G10:I10"/>
    <mergeCell ref="K10:M10"/>
    <mergeCell ref="N10:O10"/>
    <mergeCell ref="R10:S10"/>
    <mergeCell ref="T10:W10"/>
    <mergeCell ref="G11:I11"/>
    <mergeCell ref="K11:M11"/>
    <mergeCell ref="N11:O11"/>
    <mergeCell ref="R11:S11"/>
    <mergeCell ref="T11:W11"/>
    <mergeCell ref="G12:I12"/>
    <mergeCell ref="K12:M12"/>
    <mergeCell ref="N12:O12"/>
    <mergeCell ref="R12:S12"/>
    <mergeCell ref="T12:W12"/>
    <mergeCell ref="G13:I13"/>
    <mergeCell ref="K13:M13"/>
    <mergeCell ref="N13:O13"/>
    <mergeCell ref="R13:S13"/>
    <mergeCell ref="T13:W13"/>
    <mergeCell ref="G14:I14"/>
    <mergeCell ref="K14:M14"/>
    <mergeCell ref="N14:O14"/>
    <mergeCell ref="R14:S14"/>
    <mergeCell ref="T14:W14"/>
    <mergeCell ref="G15:I15"/>
    <mergeCell ref="K15:M15"/>
    <mergeCell ref="N15:O15"/>
    <mergeCell ref="R15:S15"/>
    <mergeCell ref="T15:W15"/>
    <mergeCell ref="G16:I16"/>
    <mergeCell ref="K16:M16"/>
    <mergeCell ref="N16:O16"/>
    <mergeCell ref="R16:S16"/>
    <mergeCell ref="T16:W16"/>
    <mergeCell ref="C17:O17"/>
    <mergeCell ref="R17:S17"/>
    <mergeCell ref="T17:W17"/>
    <mergeCell ref="A18:A30"/>
    <mergeCell ref="C18:E22"/>
    <mergeCell ref="G18:I18"/>
    <mergeCell ref="K18:M18"/>
    <mergeCell ref="N18:O18"/>
    <mergeCell ref="R18:S18"/>
    <mergeCell ref="T18:W18"/>
    <mergeCell ref="G19:I19"/>
    <mergeCell ref="K19:M19"/>
    <mergeCell ref="N19:O19"/>
    <mergeCell ref="R19:S19"/>
    <mergeCell ref="T19:W19"/>
    <mergeCell ref="G20:I20"/>
    <mergeCell ref="K20:M20"/>
    <mergeCell ref="N20:O20"/>
    <mergeCell ref="R20:S20"/>
    <mergeCell ref="T20:W20"/>
    <mergeCell ref="G21:I21"/>
    <mergeCell ref="K21:M21"/>
    <mergeCell ref="N21:O21"/>
    <mergeCell ref="R21:S21"/>
    <mergeCell ref="T21:W21"/>
    <mergeCell ref="G22:I22"/>
    <mergeCell ref="K22:M22"/>
    <mergeCell ref="N22:O22"/>
    <mergeCell ref="R22:S22"/>
    <mergeCell ref="T22:W22"/>
    <mergeCell ref="C23:E29"/>
    <mergeCell ref="G23:I23"/>
    <mergeCell ref="K23:M23"/>
    <mergeCell ref="N23:O23"/>
    <mergeCell ref="R23:S23"/>
    <mergeCell ref="T23:W23"/>
    <mergeCell ref="G24:I24"/>
    <mergeCell ref="K24:M24"/>
    <mergeCell ref="N24:O24"/>
    <mergeCell ref="R24:S24"/>
    <mergeCell ref="T24:W24"/>
    <mergeCell ref="G25:I25"/>
    <mergeCell ref="K25:M25"/>
    <mergeCell ref="N25:O25"/>
    <mergeCell ref="R25:S25"/>
    <mergeCell ref="T25:W25"/>
    <mergeCell ref="G26:I26"/>
    <mergeCell ref="K26:M26"/>
    <mergeCell ref="N26:O26"/>
    <mergeCell ref="R26:S26"/>
    <mergeCell ref="T26:W26"/>
    <mergeCell ref="G27:I27"/>
    <mergeCell ref="K27:M27"/>
    <mergeCell ref="N27:O27"/>
    <mergeCell ref="R27:S27"/>
    <mergeCell ref="T27:W27"/>
    <mergeCell ref="G28:I28"/>
    <mergeCell ref="K28:M28"/>
    <mergeCell ref="N28:O28"/>
    <mergeCell ref="R28:S28"/>
    <mergeCell ref="T28:W28"/>
    <mergeCell ref="G29:I29"/>
    <mergeCell ref="K29:M29"/>
    <mergeCell ref="N29:O29"/>
    <mergeCell ref="R29:S29"/>
    <mergeCell ref="T29:W29"/>
    <mergeCell ref="C30:O30"/>
    <mergeCell ref="R30:S30"/>
    <mergeCell ref="T30:W30"/>
    <mergeCell ref="A31:A55"/>
    <mergeCell ref="C31:E34"/>
    <mergeCell ref="G31:I31"/>
    <mergeCell ref="K31:M31"/>
    <mergeCell ref="N31:O31"/>
    <mergeCell ref="R31:S31"/>
    <mergeCell ref="T31:W31"/>
    <mergeCell ref="G32:I32"/>
    <mergeCell ref="K32:M32"/>
    <mergeCell ref="N32:O32"/>
    <mergeCell ref="R32:S32"/>
    <mergeCell ref="T32:W32"/>
    <mergeCell ref="G33:I33"/>
    <mergeCell ref="K33:M33"/>
    <mergeCell ref="N33:O33"/>
    <mergeCell ref="R33:S33"/>
    <mergeCell ref="T33:W33"/>
    <mergeCell ref="G34:I34"/>
    <mergeCell ref="K34:M34"/>
    <mergeCell ref="N34:O34"/>
    <mergeCell ref="R34:S34"/>
    <mergeCell ref="T34:W34"/>
    <mergeCell ref="C35:E38"/>
    <mergeCell ref="G35:I35"/>
    <mergeCell ref="K35:M35"/>
    <mergeCell ref="N35:O35"/>
    <mergeCell ref="R35:S35"/>
    <mergeCell ref="T35:W35"/>
    <mergeCell ref="G36:I36"/>
    <mergeCell ref="K36:M36"/>
    <mergeCell ref="N36:O36"/>
    <mergeCell ref="R36:S36"/>
    <mergeCell ref="T36:W36"/>
    <mergeCell ref="G37:I37"/>
    <mergeCell ref="K37:M37"/>
    <mergeCell ref="N37:O37"/>
    <mergeCell ref="R37:S37"/>
    <mergeCell ref="T37:W37"/>
    <mergeCell ref="G38:I38"/>
    <mergeCell ref="K38:M38"/>
    <mergeCell ref="N38:O38"/>
    <mergeCell ref="R38:S38"/>
    <mergeCell ref="T38:W38"/>
    <mergeCell ref="C39:E49"/>
    <mergeCell ref="G39:I39"/>
    <mergeCell ref="K39:M39"/>
    <mergeCell ref="N39:O39"/>
    <mergeCell ref="R39:S39"/>
    <mergeCell ref="T39:W39"/>
    <mergeCell ref="G40:I40"/>
    <mergeCell ref="K40:M40"/>
    <mergeCell ref="N40:O40"/>
    <mergeCell ref="R40:S40"/>
    <mergeCell ref="T40:W40"/>
    <mergeCell ref="G41:I41"/>
    <mergeCell ref="K41:M41"/>
    <mergeCell ref="N41:O41"/>
    <mergeCell ref="R41:S41"/>
    <mergeCell ref="T41:W41"/>
    <mergeCell ref="G42:I42"/>
    <mergeCell ref="K42:M42"/>
    <mergeCell ref="N42:O42"/>
    <mergeCell ref="R42:S42"/>
    <mergeCell ref="T42:W42"/>
    <mergeCell ref="G43:I43"/>
    <mergeCell ref="K43:M43"/>
    <mergeCell ref="N43:O43"/>
    <mergeCell ref="R43:S43"/>
    <mergeCell ref="T43:W43"/>
    <mergeCell ref="G44:I44"/>
    <mergeCell ref="K44:M44"/>
    <mergeCell ref="N44:O44"/>
    <mergeCell ref="R44:S44"/>
    <mergeCell ref="T44:W44"/>
    <mergeCell ref="G45:I45"/>
    <mergeCell ref="K45:M45"/>
    <mergeCell ref="N45:O45"/>
    <mergeCell ref="R45:S45"/>
    <mergeCell ref="T45:W45"/>
    <mergeCell ref="G46:I46"/>
    <mergeCell ref="K46:M46"/>
    <mergeCell ref="N46:O46"/>
    <mergeCell ref="R46:S46"/>
    <mergeCell ref="T46:W46"/>
    <mergeCell ref="G47:I47"/>
    <mergeCell ref="K47:M47"/>
    <mergeCell ref="N47:O47"/>
    <mergeCell ref="R47:S47"/>
    <mergeCell ref="T47:W47"/>
    <mergeCell ref="G48:I48"/>
    <mergeCell ref="K48:M48"/>
    <mergeCell ref="N48:O48"/>
    <mergeCell ref="R48:S48"/>
    <mergeCell ref="T48:W48"/>
    <mergeCell ref="G49:I49"/>
    <mergeCell ref="K49:M49"/>
    <mergeCell ref="N49:O49"/>
    <mergeCell ref="R49:S49"/>
    <mergeCell ref="T49:W49"/>
    <mergeCell ref="C50:E54"/>
    <mergeCell ref="G50:I50"/>
    <mergeCell ref="K50:M50"/>
    <mergeCell ref="N50:O50"/>
    <mergeCell ref="R50:S50"/>
    <mergeCell ref="T50:W50"/>
    <mergeCell ref="G51:I51"/>
    <mergeCell ref="K51:M51"/>
    <mergeCell ref="N51:O51"/>
    <mergeCell ref="R51:S51"/>
    <mergeCell ref="T51:W51"/>
    <mergeCell ref="G52:I52"/>
    <mergeCell ref="K52:M52"/>
    <mergeCell ref="N52:O52"/>
    <mergeCell ref="R52:S52"/>
    <mergeCell ref="T52:W52"/>
    <mergeCell ref="G53:I53"/>
    <mergeCell ref="K53:M53"/>
    <mergeCell ref="N53:O53"/>
    <mergeCell ref="R53:S53"/>
    <mergeCell ref="T53:W53"/>
    <mergeCell ref="G54:I54"/>
    <mergeCell ref="K54:M54"/>
    <mergeCell ref="N54:O54"/>
    <mergeCell ref="R54:S54"/>
    <mergeCell ref="T54:W54"/>
    <mergeCell ref="C55:O55"/>
    <mergeCell ref="R55:S55"/>
    <mergeCell ref="T55:W55"/>
    <mergeCell ref="A56:A61"/>
    <mergeCell ref="C56:E58"/>
    <mergeCell ref="G56:I56"/>
    <mergeCell ref="K56:M56"/>
    <mergeCell ref="N56:O56"/>
    <mergeCell ref="R56:S56"/>
    <mergeCell ref="T56:W56"/>
    <mergeCell ref="G57:I57"/>
    <mergeCell ref="K57:M57"/>
    <mergeCell ref="N57:O57"/>
    <mergeCell ref="R57:S57"/>
    <mergeCell ref="T57:W57"/>
    <mergeCell ref="G58:I58"/>
    <mergeCell ref="K58:M58"/>
    <mergeCell ref="N58:O58"/>
    <mergeCell ref="R58:S58"/>
    <mergeCell ref="T58:W58"/>
    <mergeCell ref="C59:E60"/>
    <mergeCell ref="G59:I59"/>
    <mergeCell ref="K59:M59"/>
    <mergeCell ref="N59:O59"/>
    <mergeCell ref="R59:S59"/>
    <mergeCell ref="T59:W59"/>
    <mergeCell ref="G60:I60"/>
    <mergeCell ref="K60:M60"/>
    <mergeCell ref="N60:O60"/>
    <mergeCell ref="R60:S60"/>
    <mergeCell ref="T60:W60"/>
    <mergeCell ref="C61:O61"/>
    <mergeCell ref="R61:S61"/>
    <mergeCell ref="T61:W61"/>
    <mergeCell ref="A62:A64"/>
    <mergeCell ref="C62:E63"/>
    <mergeCell ref="G62:I62"/>
    <mergeCell ref="K62:M62"/>
    <mergeCell ref="N62:O62"/>
    <mergeCell ref="R62:S62"/>
    <mergeCell ref="T62:W62"/>
    <mergeCell ref="G63:I63"/>
    <mergeCell ref="K63:M63"/>
    <mergeCell ref="N63:O63"/>
    <mergeCell ref="R63:S63"/>
    <mergeCell ref="T63:W63"/>
    <mergeCell ref="C64:O64"/>
    <mergeCell ref="R64:S64"/>
    <mergeCell ref="T64:W64"/>
    <mergeCell ref="A65:O65"/>
    <mergeCell ref="R65:S65"/>
    <mergeCell ref="T65:W65"/>
  </mergeCells>
  <printOptions/>
  <pageMargins left="0.3937007874015748" right="0.3937007874015748" top="0.1968503937007874" bottom="0.1968503937007874" header="0.3937007874015748" footer="0.3937007874015748"/>
  <pageSetup orientation="landscape" paperSize="9" scale="4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2022-04-27T08:24:12Z</dcterms:created>
  <dcterms:modified xsi:type="dcterms:W3CDTF">2022-04-27T09:45:05Z</dcterms:modified>
  <cp:category/>
  <cp:version/>
  <cp:contentType/>
  <cp:contentStatus/>
</cp:coreProperties>
</file>